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835" tabRatio="988" activeTab="0"/>
  </bookViews>
  <sheets>
    <sheet name="IZVEŠTAJ" sheetId="1" r:id="rId1"/>
  </sheets>
  <definedNames/>
  <calcPr fullCalcOnLoad="1"/>
</workbook>
</file>

<file path=xl/sharedStrings.xml><?xml version="1.0" encoding="utf-8"?>
<sst xmlns="http://schemas.openxmlformats.org/spreadsheetml/2006/main" count="78" uniqueCount="42">
  <si>
    <t xml:space="preserve"> </t>
  </si>
  <si>
    <t>СТАЊЕ ПРЕДХОДНОГ ДАНА</t>
  </si>
  <si>
    <t>дин.</t>
  </si>
  <si>
    <t>ОСТАЛИ ПРИЛИВИ</t>
  </si>
  <si>
    <t>УКУПНО</t>
  </si>
  <si>
    <t>ПЛАТЕ, ДОДАЦИ И СОЦ.ДОПР.НА ТЕРЕТ ПОСЛОДАВЦА</t>
  </si>
  <si>
    <t>ИСПЛАТА НАКНАДА ЗА ВРЕМЕ ОДСУСУСТ.НА ТЕРЕТ ФОНДОВА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</si>
  <si>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</si>
  <si>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</si>
  <si>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</si>
  <si>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</si>
  <si>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</si>
  <si>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</si>
  <si>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</si>
  <si>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</si>
  <si>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</si>
  <si>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</si>
  <si>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дин</t>
  </si>
  <si>
    <t>СТРУЧНЕ УСЛУГЕ</t>
  </si>
  <si>
    <t>УСЛУГЕ ЗА ДОМАЋИНСТВО И УГОСТИТЕЉСТВО</t>
  </si>
  <si>
    <t>РЕПРЕЗЕНТАЦИЈА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</si>
  <si>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</si>
  <si>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</si>
  <si>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</si>
  <si>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</si>
  <si>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</si>
  <si>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</si>
  <si>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</si>
  <si>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,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</si>
  <si>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</si>
  <si>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</si>
  <si>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</si>
  <si>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ИНСТИТУТ ЗА ЈАВНО ЗДРАВЉЕ КРАГУЈЕВАЦ</t>
  </si>
  <si>
    <t>НИКОЛЕ ПАШИЋА 1, КРАГУЈЕВАЦ</t>
  </si>
  <si>
    <t>РАЧУН: 840-340661-40</t>
  </si>
  <si>
    <t>НАКНАДЕ У НАТУРИ - ПРЕВОЗ НА ПОСАО И СА ПОСЛА</t>
  </si>
  <si>
    <t>НАГРАДЕ ЗАПОСЛЕНИМА И ОСТАЛИ РАСХОДИ</t>
  </si>
  <si>
    <t xml:space="preserve">САЛДО НА ДАН </t>
  </si>
  <si>
    <t>ОТПРЕМНИНЕ И ПОМОЋИ</t>
  </si>
  <si>
    <t>ПЛАЋЕНИ ТРОШКОВИ ПО УГОВОРУ СА РФЗО 2023. ГОДИНУ</t>
  </si>
  <si>
    <t xml:space="preserve">СТАЊЕ СРЕДСТАВА 30.01.2024.ГОД </t>
  </si>
  <si>
    <t>ПРИЛИВ РФЗО ПО УГОВОРУ ЗА 2024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</si>
</sst>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.00;\-#,##0.00"/>
    <numFmt numFmtId="181" formatCode="#,##0.00_ ;\-#,##0.00\ "/>
  </numFmts>
  <fonts count="39">
    <font>
      <sz val="10"/>
      <name val="Arial"/>
      <family val="2"/>
    </font>
    <font>
      <sz val="12"/>
      <color indexed="55"/>
      <name val="Times New Roman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color indexed="23"/>
      <name val="Times New Roman"/>
      <family val="2"/>
    </font>
    <font>
      <sz val="12"/>
      <color indexed="12"/>
      <name val="Times New Roman"/>
      <family val="2"/>
    </font>
    <font>
      <b/>
      <sz val="12"/>
      <color indexed="44"/>
      <name val="Times New Roman"/>
      <family val="2"/>
    </font>
    <font>
      <b/>
      <sz val="12"/>
      <color indexed="23"/>
      <name val="Times New Roman"/>
      <family val="2"/>
    </font>
    <font>
      <i/>
      <sz val="12"/>
      <color indexed="15"/>
      <name val="Times New Roman"/>
      <family val="2"/>
    </font>
    <font>
      <sz val="12"/>
      <color indexed="9"/>
      <name val="Times New Roman"/>
      <family val="2"/>
    </font>
    <font>
      <b/>
      <sz val="15"/>
      <color indexed="46"/>
      <name val="Times New Roman"/>
      <family val="2"/>
    </font>
    <font>
      <b/>
      <sz val="13"/>
      <color indexed="46"/>
      <name val="Times New Roman"/>
      <family val="2"/>
    </font>
    <font>
      <b/>
      <sz val="11"/>
      <color indexed="46"/>
      <name val="Times New Roman"/>
      <family val="2"/>
    </font>
    <font>
      <sz val="12"/>
      <color indexed="54"/>
      <name val="Times New Roman"/>
      <family val="2"/>
    </font>
    <font>
      <sz val="12"/>
      <color indexed="44"/>
      <name val="Times New Roman"/>
      <family val="2"/>
    </font>
    <font>
      <sz val="12"/>
      <color indexed="52"/>
      <name val="Times New Roman"/>
      <family val="2"/>
    </font>
    <font>
      <b/>
      <sz val="12"/>
      <color indexed="55"/>
      <name val="Times New Roman"/>
      <family val="2"/>
    </font>
    <font>
      <b/>
      <sz val="18"/>
      <color indexed="46"/>
      <name val="Calibri Light"/>
      <family val="2"/>
    </font>
    <font>
      <sz val="12"/>
      <color indexed="45"/>
      <name val="Times New Roman"/>
      <family val="2"/>
    </font>
    <font>
      <b/>
      <sz val="10"/>
      <color indexed="45"/>
      <name val="Arial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libri Light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double"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 style="thin"/>
      <top/>
      <bottom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180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180" fontId="38" fillId="0" borderId="13" xfId="0" applyNumberFormat="1" applyFont="1" applyBorder="1" applyAlignment="1">
      <alignment horizontal="center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18" xfId="0" applyBorder="1" applyAlignment="1">
      <alignment horizontal="left"/>
    </xf>
    <xf numFmtId="180" fontId="3" fillId="0" borderId="19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21" xfId="0" applyBorder="1" applyAlignment="1">
      <alignment horizontal="left"/>
    </xf>
    <xf numFmtId="180" fontId="3" fillId="0" borderId="20" xfId="0" applyNumberFormat="1" applyFont="1" applyBorder="1" applyAlignment="1">
      <alignment/>
    </xf>
    <xf numFmtId="0" fontId="0" fillId="0" borderId="19" xfId="0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" fontId="3" fillId="0" borderId="22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  <xf numFmtId="4" fontId="3" fillId="0" borderId="19" xfId="0" applyNumberFormat="1" applyFont="1" applyBorder="1" applyAlignment="1">
      <alignment horizontal="right"/>
    </xf>
    <xf numFmtId="0" fontId="3" fillId="0" borderId="23" xfId="0" applyFont="1" applyBorder="1" applyAlignment="1">
      <alignment/>
    </xf>
    <xf numFmtId="0" fontId="0" fillId="0" borderId="0" xfId="0" applyAlignment="1">
      <alignment horizontal="center"/>
    </xf>
    <xf numFmtId="4" fontId="3" fillId="0" borderId="16" xfId="0" applyNumberFormat="1" applyFont="1" applyBorder="1" applyAlignment="1">
      <alignment horizontal="right"/>
    </xf>
    <xf numFmtId="4" fontId="3" fillId="0" borderId="16" xfId="0" applyNumberFormat="1" applyFont="1" applyBorder="1" applyAlignment="1">
      <alignment/>
    </xf>
    <xf numFmtId="0" fontId="0" fillId="0" borderId="0" xfId="0" applyAlignment="1">
      <alignment vertical="center"/>
    </xf>
    <xf numFmtId="0" fontId="0" fillId="33" borderId="19" xfId="0" applyFont="1" applyFill="1" applyBorder="1" applyAlignment="1">
      <alignment vertical="center"/>
    </xf>
    <xf numFmtId="180" fontId="38" fillId="33" borderId="22" xfId="0" applyNumberFormat="1" applyFont="1" applyFill="1" applyBorder="1" applyAlignment="1">
      <alignment vertical="center"/>
    </xf>
    <xf numFmtId="0" fontId="0" fillId="33" borderId="2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8" fillId="0" borderId="2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33" borderId="27" xfId="0" applyFill="1" applyBorder="1" applyAlignment="1">
      <alignment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180" fontId="2" fillId="33" borderId="27" xfId="0" applyNumberFormat="1" applyFont="1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2" fillId="33" borderId="16" xfId="0" applyFont="1" applyFill="1" applyBorder="1" applyAlignment="1">
      <alignment horizontal="center" vertical="center"/>
    </xf>
    <xf numFmtId="4" fontId="4" fillId="33" borderId="16" xfId="0" applyNumberFormat="1" applyFont="1" applyFill="1" applyBorder="1" applyAlignment="1">
      <alignment vertical="center"/>
    </xf>
    <xf numFmtId="0" fontId="2" fillId="34" borderId="16" xfId="0" applyFont="1" applyFill="1" applyBorder="1" applyAlignment="1">
      <alignment/>
    </xf>
    <xf numFmtId="180" fontId="2" fillId="34" borderId="16" xfId="0" applyNumberFormat="1" applyFont="1" applyFill="1" applyBorder="1" applyAlignment="1">
      <alignment/>
    </xf>
    <xf numFmtId="0" fontId="2" fillId="34" borderId="19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2</xdr:row>
      <xdr:rowOff>19050</xdr:rowOff>
    </xdr:from>
    <xdr:to>
      <xdr:col>2</xdr:col>
      <xdr:colOff>819150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42900"/>
          <a:ext cx="638175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tabSelected="1" zoomScalePageLayoutView="0" workbookViewId="0" topLeftCell="A1">
      <selection activeCell="L29" sqref="L29"/>
    </sheetView>
  </sheetViews>
  <sheetFormatPr defaultColWidth="8.28125" defaultRowHeight="12.75"/>
  <cols>
    <col min="1" max="2" width="3.57421875" style="0" customWidth="1"/>
    <col min="3" max="3" width="54.421875" style="0" customWidth="1"/>
    <col min="4" max="4" width="10.140625" style="0" customWidth="1"/>
    <col min="5" max="5" width="14.57421875" style="1" customWidth="1"/>
    <col min="6" max="6" width="6.140625" style="42" customWidth="1"/>
  </cols>
  <sheetData>
    <row r="1" ht="12.75">
      <c r="E1"/>
    </row>
    <row r="2" ht="12.75">
      <c r="E2"/>
    </row>
    <row r="3" spans="1:6" ht="19.5" customHeight="1">
      <c r="A3" s="2"/>
      <c r="B3" s="3"/>
      <c r="C3" s="55" t="s">
        <v>32</v>
      </c>
      <c r="D3" s="55"/>
      <c r="E3" s="55"/>
      <c r="F3" s="35"/>
    </row>
    <row r="4" spans="1:6" ht="12.75">
      <c r="A4" s="2"/>
      <c r="B4" s="4"/>
      <c r="C4" s="56" t="s">
        <v>33</v>
      </c>
      <c r="D4" s="56"/>
      <c r="E4" s="56"/>
      <c r="F4" s="36"/>
    </row>
    <row r="5" spans="1:6" ht="12.75">
      <c r="A5" s="2"/>
      <c r="B5" s="4"/>
      <c r="C5" s="56" t="s">
        <v>34</v>
      </c>
      <c r="D5" s="56"/>
      <c r="E5" s="56"/>
      <c r="F5" s="36"/>
    </row>
    <row r="6" spans="1:6" ht="12.75">
      <c r="A6" s="2"/>
      <c r="B6" s="5"/>
      <c r="C6" s="6"/>
      <c r="D6" s="6"/>
      <c r="E6" s="7"/>
      <c r="F6" s="37"/>
    </row>
    <row r="7" spans="2:6" s="31" customFormat="1" ht="25.5" customHeight="1">
      <c r="B7" s="32" t="s">
        <v>0</v>
      </c>
      <c r="C7" s="8" t="s">
        <v>40</v>
      </c>
      <c r="D7" s="9"/>
      <c r="E7" s="33"/>
      <c r="F7" s="34" t="s">
        <v>2</v>
      </c>
    </row>
    <row r="8" spans="2:6" ht="12.75">
      <c r="B8" s="10"/>
      <c r="C8" s="11" t="s">
        <v>1</v>
      </c>
      <c r="D8" s="12"/>
      <c r="E8" s="13">
        <v>13809348.75</v>
      </c>
      <c r="F8" s="38" t="s">
        <v>2</v>
      </c>
    </row>
    <row r="9" spans="2:6" ht="12.75">
      <c r="B9" s="10">
        <v>2</v>
      </c>
      <c r="C9" s="11" t="s">
        <v>41</v>
      </c>
      <c r="D9" s="12"/>
      <c r="E9" s="14">
        <v>1650</v>
      </c>
      <c r="F9" s="38" t="s">
        <v>2</v>
      </c>
    </row>
    <row r="10" spans="2:10" ht="12.75">
      <c r="B10" s="10">
        <v>3</v>
      </c>
      <c r="C10" s="11" t="s">
        <v>3</v>
      </c>
      <c r="D10" s="12"/>
      <c r="E10" s="15"/>
      <c r="F10" s="38" t="s">
        <v>2</v>
      </c>
      <c r="J10" t="s">
        <v>0</v>
      </c>
    </row>
    <row r="11" spans="2:6" ht="12.75">
      <c r="B11" s="16"/>
      <c r="C11" s="17"/>
      <c r="D11" s="18"/>
      <c r="E11" s="19"/>
      <c r="F11" s="39"/>
    </row>
    <row r="12" spans="2:6" s="31" customFormat="1" ht="22.5" customHeight="1">
      <c r="B12" s="44"/>
      <c r="C12" s="45" t="s">
        <v>4</v>
      </c>
      <c r="D12" s="46"/>
      <c r="E12" s="47">
        <f>SUM(E8:E11)</f>
        <v>13810998.75</v>
      </c>
      <c r="F12" s="40" t="s">
        <v>2</v>
      </c>
    </row>
    <row r="13" spans="2:6" ht="12.75">
      <c r="B13" s="20"/>
      <c r="C13" s="21" t="s">
        <v>39</v>
      </c>
      <c r="D13" s="22"/>
      <c r="E13" s="23"/>
      <c r="F13" s="43"/>
    </row>
    <row r="14" spans="2:6" ht="12.75">
      <c r="B14" s="10">
        <v>1</v>
      </c>
      <c r="C14" s="24" t="s">
        <v>5</v>
      </c>
      <c r="D14" s="25"/>
      <c r="E14" s="26"/>
      <c r="F14" s="38" t="s">
        <v>2</v>
      </c>
    </row>
    <row r="15" spans="2:6" ht="12.75">
      <c r="B15" s="10">
        <v>2</v>
      </c>
      <c r="C15" s="27" t="s">
        <v>35</v>
      </c>
      <c r="D15" s="25"/>
      <c r="E15" s="26"/>
      <c r="F15" s="38" t="s">
        <v>2</v>
      </c>
    </row>
    <row r="16" spans="2:6" ht="12.75">
      <c r="B16" s="10">
        <v>3</v>
      </c>
      <c r="C16" s="27" t="s">
        <v>6</v>
      </c>
      <c r="D16" s="25"/>
      <c r="E16" s="26"/>
      <c r="F16" s="38" t="s">
        <v>2</v>
      </c>
    </row>
    <row r="17" spans="2:6" ht="12.75">
      <c r="B17" s="10">
        <v>4</v>
      </c>
      <c r="C17" s="27" t="s">
        <v>38</v>
      </c>
      <c r="D17" s="25"/>
      <c r="E17" s="26"/>
      <c r="F17" s="38" t="s">
        <v>2</v>
      </c>
    </row>
    <row r="18" spans="2:6" ht="12.75">
      <c r="B18" s="10">
        <v>5</v>
      </c>
      <c r="C18" s="24" t="s">
        <v>36</v>
      </c>
      <c r="D18" s="25"/>
      <c r="E18" s="26"/>
      <c r="F18" s="38" t="s">
        <v>2</v>
      </c>
    </row>
    <row r="19" spans="2:6" ht="12.75">
      <c r="B19" s="10">
        <v>6</v>
      </c>
      <c r="C19" s="24" t="s">
        <v>7</v>
      </c>
      <c r="D19" s="25"/>
      <c r="E19" s="29">
        <v>26</v>
      </c>
      <c r="F19" s="38" t="s">
        <v>2</v>
      </c>
    </row>
    <row r="20" spans="2:6" ht="12.75">
      <c r="B20" s="10">
        <v>7</v>
      </c>
      <c r="C20" s="24" t="s">
        <v>8</v>
      </c>
      <c r="D20" s="25"/>
      <c r="E20" s="29"/>
      <c r="F20" s="38" t="s">
        <v>2</v>
      </c>
    </row>
    <row r="21" spans="2:6" ht="12.75">
      <c r="B21" s="10">
        <v>8</v>
      </c>
      <c r="C21" s="24" t="s">
        <v>9</v>
      </c>
      <c r="D21" s="25"/>
      <c r="E21" s="29"/>
      <c r="F21" s="38" t="s">
        <v>2</v>
      </c>
    </row>
    <row r="22" spans="2:6" ht="12.75">
      <c r="B22" s="10">
        <v>9</v>
      </c>
      <c r="C22" s="24" t="s">
        <v>10</v>
      </c>
      <c r="D22" s="25"/>
      <c r="E22" s="30"/>
      <c r="F22" s="38" t="s">
        <v>2</v>
      </c>
    </row>
    <row r="23" spans="2:6" ht="12.75">
      <c r="B23" s="10">
        <v>10</v>
      </c>
      <c r="C23" s="24" t="s">
        <v>11</v>
      </c>
      <c r="D23" s="25"/>
      <c r="E23" s="29"/>
      <c r="F23" s="38" t="s">
        <v>2</v>
      </c>
    </row>
    <row r="24" spans="2:6" ht="12.75">
      <c r="B24" s="10">
        <v>11</v>
      </c>
      <c r="C24" s="24" t="s">
        <v>12</v>
      </c>
      <c r="D24" s="25"/>
      <c r="E24" s="29"/>
      <c r="F24" s="38" t="s">
        <v>2</v>
      </c>
    </row>
    <row r="25" spans="2:15" ht="12.75">
      <c r="B25" s="10">
        <v>12</v>
      </c>
      <c r="C25" s="24" t="s">
        <v>13</v>
      </c>
      <c r="D25" s="25"/>
      <c r="E25" s="29"/>
      <c r="F25" s="38" t="s">
        <v>2</v>
      </c>
      <c r="O25" s="28"/>
    </row>
    <row r="26" spans="2:15" ht="12.75">
      <c r="B26" s="10">
        <v>13</v>
      </c>
      <c r="C26" s="24" t="s">
        <v>14</v>
      </c>
      <c r="D26" s="25"/>
      <c r="E26" s="29"/>
      <c r="F26" s="38" t="s">
        <v>2</v>
      </c>
      <c r="O26" s="28"/>
    </row>
    <row r="27" spans="2:15" ht="12.75">
      <c r="B27" s="10">
        <v>14</v>
      </c>
      <c r="C27" s="24" t="s">
        <v>15</v>
      </c>
      <c r="D27" s="25"/>
      <c r="E27" s="29"/>
      <c r="F27" s="38" t="s">
        <v>2</v>
      </c>
      <c r="O27" s="28"/>
    </row>
    <row r="28" spans="2:15" ht="12.75">
      <c r="B28" s="10">
        <v>15</v>
      </c>
      <c r="C28" s="24" t="s">
        <v>16</v>
      </c>
      <c r="D28" s="25"/>
      <c r="E28" s="26"/>
      <c r="F28" s="38" t="s">
        <v>17</v>
      </c>
      <c r="O28" s="28"/>
    </row>
    <row r="29" spans="2:15" ht="12.75">
      <c r="B29" s="10">
        <v>16</v>
      </c>
      <c r="C29" s="24" t="s">
        <v>18</v>
      </c>
      <c r="D29" s="25"/>
      <c r="E29" s="26"/>
      <c r="F29" s="38" t="s">
        <v>2</v>
      </c>
      <c r="O29" s="28"/>
    </row>
    <row r="30" spans="2:15" ht="12.75">
      <c r="B30" s="10">
        <v>17</v>
      </c>
      <c r="C30" s="24" t="s">
        <v>19</v>
      </c>
      <c r="D30" s="25"/>
      <c r="E30" s="26"/>
      <c r="F30" s="38" t="s">
        <v>2</v>
      </c>
      <c r="O30" s="28"/>
    </row>
    <row r="31" spans="2:15" ht="12.75">
      <c r="B31" s="10">
        <v>18</v>
      </c>
      <c r="C31" s="24" t="s">
        <v>20</v>
      </c>
      <c r="D31" s="25"/>
      <c r="E31" s="26"/>
      <c r="F31" s="38" t="s">
        <v>17</v>
      </c>
      <c r="O31" s="28"/>
    </row>
    <row r="32" spans="2:15" ht="12.75">
      <c r="B32" s="10">
        <v>19</v>
      </c>
      <c r="C32" s="24" t="s">
        <v>21</v>
      </c>
      <c r="D32" s="25"/>
      <c r="E32" s="26"/>
      <c r="F32" s="38" t="s">
        <v>2</v>
      </c>
      <c r="O32" s="28"/>
    </row>
    <row r="33" spans="2:15" ht="12.75">
      <c r="B33" s="10">
        <v>20</v>
      </c>
      <c r="C33" s="24" t="s">
        <v>22</v>
      </c>
      <c r="D33" s="25"/>
      <c r="E33" s="26"/>
      <c r="F33" s="38" t="s">
        <v>2</v>
      </c>
      <c r="O33" s="28"/>
    </row>
    <row r="34" spans="2:6" ht="12.75">
      <c r="B34" s="10">
        <v>21</v>
      </c>
      <c r="C34" s="24" t="s">
        <v>23</v>
      </c>
      <c r="D34" s="25"/>
      <c r="E34" s="26"/>
      <c r="F34" s="38" t="s">
        <v>2</v>
      </c>
    </row>
    <row r="35" spans="2:6" ht="12.75">
      <c r="B35" s="10">
        <v>22</v>
      </c>
      <c r="C35" s="24" t="s">
        <v>24</v>
      </c>
      <c r="D35" s="25"/>
      <c r="E35" s="26"/>
      <c r="F35" s="38" t="s">
        <v>2</v>
      </c>
    </row>
    <row r="36" spans="2:6" ht="12.75">
      <c r="B36" s="10">
        <v>23</v>
      </c>
      <c r="C36" s="24" t="s">
        <v>25</v>
      </c>
      <c r="D36" s="25"/>
      <c r="E36" s="26"/>
      <c r="F36" s="38" t="s">
        <v>2</v>
      </c>
    </row>
    <row r="37" spans="2:6" ht="12.75">
      <c r="B37" s="10">
        <v>24</v>
      </c>
      <c r="C37" s="24" t="s">
        <v>26</v>
      </c>
      <c r="D37" s="25"/>
      <c r="E37" s="26"/>
      <c r="F37" s="38" t="s">
        <v>2</v>
      </c>
    </row>
    <row r="38" spans="2:6" ht="12.75">
      <c r="B38" s="10">
        <v>25</v>
      </c>
      <c r="C38" s="24" t="s">
        <v>27</v>
      </c>
      <c r="D38" s="25" t="s">
        <v>28</v>
      </c>
      <c r="E38" s="26"/>
      <c r="F38" s="38" t="s">
        <v>2</v>
      </c>
    </row>
    <row r="39" spans="2:6" ht="12.75">
      <c r="B39" s="10">
        <v>26</v>
      </c>
      <c r="C39" s="24" t="s">
        <v>29</v>
      </c>
      <c r="D39" s="25"/>
      <c r="E39" s="26"/>
      <c r="F39" s="38" t="s">
        <v>2</v>
      </c>
    </row>
    <row r="40" spans="2:6" ht="12.75">
      <c r="B40" s="10">
        <v>27</v>
      </c>
      <c r="C40" s="24" t="s">
        <v>30</v>
      </c>
      <c r="D40" s="25"/>
      <c r="E40" s="26"/>
      <c r="F40" s="38" t="s">
        <v>2</v>
      </c>
    </row>
    <row r="41" spans="2:6" ht="12.75">
      <c r="B41" s="10">
        <v>28</v>
      </c>
      <c r="C41" s="24" t="s">
        <v>31</v>
      </c>
      <c r="D41" s="25"/>
      <c r="E41" s="26"/>
      <c r="F41" s="38" t="s">
        <v>2</v>
      </c>
    </row>
    <row r="42" spans="2:6" s="31" customFormat="1" ht="16.5" customHeight="1">
      <c r="B42" s="48"/>
      <c r="C42" s="49" t="s">
        <v>4</v>
      </c>
      <c r="D42" s="48" t="s">
        <v>28</v>
      </c>
      <c r="E42" s="50">
        <f>SUM(E14:E41)</f>
        <v>26</v>
      </c>
      <c r="F42" s="41" t="s">
        <v>2</v>
      </c>
    </row>
    <row r="43" spans="2:6" ht="12.75">
      <c r="B43" s="51"/>
      <c r="C43" s="54" t="s">
        <v>37</v>
      </c>
      <c r="D43" s="51"/>
      <c r="E43" s="52">
        <f>SUM(E12-E42)</f>
        <v>13810972.75</v>
      </c>
      <c r="F43" s="53" t="s">
        <v>2</v>
      </c>
    </row>
  </sheetData>
  <sheetProtection/>
  <mergeCells count="3">
    <mergeCell ref="C3:E3"/>
    <mergeCell ref="C4:E4"/>
    <mergeCell ref="C5:E5"/>
  </mergeCells>
  <printOptions/>
  <pageMargins left="0.708333333333333" right="0.708333333333333" top="0.747916666666667" bottom="0.747916666666667" header="0.511805555555555" footer="0.511805555555555"/>
  <pageSetup fitToHeight="1" fitToWidth="1"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EFS</cp:lastModifiedBy>
  <cp:lastPrinted>2019-02-19T11:40:03Z</cp:lastPrinted>
  <dcterms:created xsi:type="dcterms:W3CDTF">2018-10-11T05:48:10Z</dcterms:created>
  <dcterms:modified xsi:type="dcterms:W3CDTF">2024-01-31T06:44:50Z</dcterms:modified>
  <cp:category/>
  <cp:version/>
  <cp:contentType/>
  <cp:contentStatus/>
  <cp:revision>31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